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ROSTI France\CLUB\Mich\Monde ENR\2026\"/>
    </mc:Choice>
  </mc:AlternateContent>
  <bookViews>
    <workbookView xWindow="0" yWindow="0" windowWidth="23892" windowHeight="10332"/>
  </bookViews>
  <sheets>
    <sheet name="Feuil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2" i="1" l="1"/>
  <c r="M20" i="1" l="1"/>
  <c r="O20" i="1" s="1"/>
  <c r="M19" i="1" l="1"/>
  <c r="O19" i="1" s="1"/>
  <c r="M18" i="1"/>
  <c r="O18" i="1" s="1"/>
  <c r="M17" i="1" l="1"/>
  <c r="O17" i="1" s="1"/>
  <c r="M16" i="1"/>
  <c r="O16" i="1" s="1"/>
  <c r="M15" i="1"/>
  <c r="O15" i="1" s="1"/>
  <c r="M14" i="1" l="1"/>
  <c r="O14" i="1" s="1"/>
  <c r="O25" i="1" l="1"/>
  <c r="O24" i="1" s="1"/>
</calcChain>
</file>

<file path=xl/sharedStrings.xml><?xml version="1.0" encoding="utf-8"?>
<sst xmlns="http://schemas.openxmlformats.org/spreadsheetml/2006/main" count="65" uniqueCount="53">
  <si>
    <t xml:space="preserve"> </t>
  </si>
  <si>
    <t>DESCRIPTION</t>
  </si>
  <si>
    <t>XS</t>
  </si>
  <si>
    <t>S</t>
  </si>
  <si>
    <t>M</t>
  </si>
  <si>
    <t>L</t>
  </si>
  <si>
    <t>XL</t>
  </si>
  <si>
    <t>2XL</t>
  </si>
  <si>
    <t>3XL</t>
  </si>
  <si>
    <t>4XL</t>
  </si>
  <si>
    <t>5XL</t>
  </si>
  <si>
    <t>TOT</t>
  </si>
  <si>
    <t>Maillot</t>
  </si>
  <si>
    <t>Cuissard</t>
  </si>
  <si>
    <t>Famille</t>
  </si>
  <si>
    <t>CODE</t>
  </si>
  <si>
    <t>Numéro de cde:</t>
  </si>
  <si>
    <t>Date de la commande: </t>
  </si>
  <si>
    <t>TVA 20%</t>
  </si>
  <si>
    <t>Agent:</t>
  </si>
  <si>
    <t>€ unitaire</t>
  </si>
  <si>
    <t>Total</t>
  </si>
  <si>
    <t>TOTAL</t>
  </si>
  <si>
    <t>Société/Compagny</t>
  </si>
  <si>
    <t>Référent/coordinator</t>
  </si>
  <si>
    <t>ROSTI France</t>
  </si>
  <si>
    <t>34 Impasse des Cericiers</t>
  </si>
  <si>
    <t>73220 AITON</t>
  </si>
  <si>
    <t>Tel: 09.62.54.71.14 (coût d’un appel local)</t>
  </si>
  <si>
    <t>Port: 06.63.17.32.31</t>
  </si>
  <si>
    <t>Mail: contact@rostifrance.com</t>
  </si>
  <si>
    <t>Siret : 83015716000011 - APE : 4649Z - RCS : 83015760 - N° TVA intracom : FR81830157160 - Capital : 28 700,00 €</t>
  </si>
  <si>
    <t>Frais technique</t>
  </si>
  <si>
    <t>CX-CONFA</t>
  </si>
  <si>
    <t>CX-CONFB</t>
  </si>
  <si>
    <t>Cuissard sans bretelles</t>
  </si>
  <si>
    <t>CX-CONFA-SB</t>
  </si>
  <si>
    <t>CX-CONFB-SB</t>
  </si>
  <si>
    <t>Interne</t>
  </si>
  <si>
    <t>T-Shirt</t>
  </si>
  <si>
    <t>MC-TSHIRT</t>
  </si>
  <si>
    <t>SOC-KALOX</t>
  </si>
  <si>
    <t>SOC-KAL</t>
  </si>
  <si>
    <t>Web: www.amdbike.com </t>
  </si>
  <si>
    <t>MC-LIN</t>
  </si>
  <si>
    <r>
      <t xml:space="preserve">Maillot PRIME (coupe standar) manches coupe laser </t>
    </r>
    <r>
      <rPr>
        <i/>
        <sz val="8"/>
        <color theme="1"/>
        <rFont val="Tahoma"/>
        <family val="2"/>
      </rPr>
      <t>PRIME jersey (standard cut) with laser cut sleeves</t>
    </r>
  </si>
  <si>
    <r>
      <t xml:space="preserve">Cuissard bretelles CONF fond Airgap 4h             </t>
    </r>
    <r>
      <rPr>
        <i/>
        <sz val="8"/>
        <color theme="1"/>
        <rFont val="Tahoma"/>
        <family val="2"/>
      </rPr>
      <t>CONF bib shorts with Airgap padding for 4 hours</t>
    </r>
  </si>
  <si>
    <r>
      <t xml:space="preserve">Cuissard bretelles CONF fond Bormio 8h             </t>
    </r>
    <r>
      <rPr>
        <i/>
        <sz val="8"/>
        <color theme="1"/>
        <rFont val="Tahoma"/>
        <family val="2"/>
      </rPr>
      <t>CONF bib shorts with Bormio padding for 8 hours</t>
    </r>
  </si>
  <si>
    <r>
      <t xml:space="preserve">Cuissard sans bretelles CONF fond Airgap 4h                 </t>
    </r>
    <r>
      <rPr>
        <i/>
        <sz val="8"/>
        <color theme="1"/>
        <rFont val="Tahoma"/>
        <family val="2"/>
      </rPr>
      <t>CONF bibless shorts with Airgap padding for 4 hours</t>
    </r>
  </si>
  <si>
    <r>
      <t xml:space="preserve">Cuissard sans bretelles CONF fond Bormio 8h    </t>
    </r>
    <r>
      <rPr>
        <i/>
        <sz val="8"/>
        <color theme="1"/>
        <rFont val="Tahoma"/>
        <family val="2"/>
      </rPr>
      <t>CONF bibless shorts with Bormio padding for 8 hours</t>
    </r>
  </si>
  <si>
    <r>
      <t xml:space="preserve">Tshirt personnalisé avec le logo de l'entreprise  </t>
    </r>
    <r>
      <rPr>
        <i/>
        <sz val="8"/>
        <color theme="1"/>
        <rFont val="Tahoma"/>
        <family val="2"/>
      </rPr>
      <t>Custom t-shirt with the company logo</t>
    </r>
  </si>
  <si>
    <r>
      <t xml:space="preserve">Socquettepersonnalisé avec le logo de l'entreprise  </t>
    </r>
    <r>
      <rPr>
        <i/>
        <sz val="8"/>
        <color theme="1"/>
        <rFont val="Tahoma"/>
        <family val="2"/>
      </rPr>
      <t>Custom socks with the company logo</t>
    </r>
  </si>
  <si>
    <r>
      <t xml:space="preserve">Les bons de commande doivent être rendus avant le 30 avril.              </t>
    </r>
    <r>
      <rPr>
        <i/>
        <sz val="12"/>
        <color rgb="FFFF0000"/>
        <rFont val="Arial"/>
        <family val="2"/>
      </rPr>
      <t>The order forms must be returned before April 30th</t>
    </r>
    <r>
      <rPr>
        <sz val="12"/>
        <color rgb="FFFF0000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</si>
</sst>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/m/yy"/>
    <numFmt numFmtId="165" formatCode="dd&quot;/&quot;mm&quot;/&quot;yy"/>
    <numFmt numFmtId="166" formatCode="[$€-410]&quot; &quot;#,##0.00;[Red]&quot;-&quot;[$€-410]&quot; &quot;#,##0.00"/>
  </numFmts>
  <fonts count="30">
    <font>
      <sz val="11"/>
      <color theme="1"/>
      <name val="Calibri"/>
      <family val="2"/>
      <scheme val="minor"/>
    </font>
    <font>
      <b/>
      <sz val="9"/>
      <color theme="1"/>
      <name val="Tahoma"/>
    </font>
    <font>
      <b/>
      <sz val="12"/>
      <color rgb="FF44546A"/>
      <name val="Tahoma"/>
    </font>
    <font>
      <b/>
      <sz val="15"/>
      <color rgb="FF44546A"/>
      <name val="Tahoma"/>
      <family val="2"/>
    </font>
    <font>
      <sz val="12"/>
      <name val="Calibri"/>
    </font>
    <font>
      <sz val="12"/>
      <color theme="1"/>
      <name val="Calibri"/>
    </font>
    <font>
      <b/>
      <sz val="9"/>
      <color rgb="FF3F3F76"/>
      <name val="Calibri"/>
    </font>
    <font>
      <b/>
      <sz val="12"/>
      <color rgb="FF3F3F76"/>
      <name val="Calibri"/>
    </font>
    <font>
      <b/>
      <sz val="12"/>
      <color theme="1"/>
      <name val="Tahoma"/>
    </font>
    <font>
      <b/>
      <sz val="11"/>
      <color theme="1"/>
      <name val="Tahoma"/>
    </font>
    <font>
      <sz val="10"/>
      <color theme="1"/>
      <name val="Liberation Sans"/>
    </font>
    <font>
      <b/>
      <sz val="14"/>
      <color theme="1"/>
      <name val="Tahoma"/>
    </font>
    <font>
      <sz val="14"/>
      <color theme="1"/>
      <name val="Tahoma"/>
    </font>
    <font>
      <b/>
      <sz val="12"/>
      <color rgb="FFFF0000"/>
      <name val="Tahoma"/>
    </font>
    <font>
      <b/>
      <sz val="9"/>
      <color rgb="FFFB0007"/>
      <name val="Tahoma"/>
    </font>
    <font>
      <b/>
      <sz val="9"/>
      <color theme="1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sz val="9"/>
      <color rgb="FF000000"/>
      <name val="Helvetica"/>
    </font>
    <font>
      <u/>
      <sz val="11"/>
      <color theme="10"/>
      <name val="Calibri"/>
      <family val="2"/>
      <scheme val="minor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b/>
      <sz val="8"/>
      <color rgb="FF3F3F76"/>
      <name val="Calibri"/>
      <family val="2"/>
    </font>
    <font>
      <sz val="8"/>
      <name val="Calibri"/>
      <family val="2"/>
    </font>
    <font>
      <sz val="14"/>
      <color theme="1"/>
      <name val="Tahoma"/>
      <family val="2"/>
    </font>
    <font>
      <sz val="8"/>
      <color theme="1"/>
      <name val="Calibri"/>
      <family val="2"/>
    </font>
    <font>
      <b/>
      <sz val="9"/>
      <color rgb="FF3F3F76"/>
      <name val="Calibri"/>
      <family val="2"/>
    </font>
    <font>
      <i/>
      <sz val="8"/>
      <color theme="1"/>
      <name val="Tahoma"/>
      <family val="2"/>
    </font>
    <font>
      <sz val="12"/>
      <color rgb="FFFF0000"/>
      <name val="Arial"/>
      <family val="2"/>
    </font>
    <font>
      <i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CC99"/>
        <bgColor rgb="FFFFCC99"/>
      </patternFill>
    </fill>
    <fill>
      <patternFill patternType="solid">
        <fgColor theme="0"/>
        <bgColor theme="0"/>
      </patternFill>
    </fill>
    <fill>
      <patternFill patternType="solid">
        <fgColor rgb="FFEFEFEF"/>
        <bgColor rgb="FFEFEFE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CC99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7F7F7F"/>
      </bottom>
      <diagonal/>
    </border>
    <border>
      <left/>
      <right/>
      <top style="medium">
        <color indexed="64"/>
      </top>
      <bottom style="thin">
        <color rgb="FF7F7F7F"/>
      </bottom>
      <diagonal/>
    </border>
    <border>
      <left/>
      <right style="thin">
        <color rgb="FF7F7F7F"/>
      </right>
      <top style="medium">
        <color indexed="64"/>
      </top>
      <bottom style="thin">
        <color rgb="FF7F7F7F"/>
      </bottom>
      <diagonal/>
    </border>
    <border>
      <left/>
      <right style="medium">
        <color indexed="64"/>
      </right>
      <top style="medium">
        <color indexed="64"/>
      </top>
      <bottom style="thin">
        <color rgb="FF7F7F7F"/>
      </bottom>
      <diagonal/>
    </border>
    <border>
      <left style="medium">
        <color indexed="64"/>
      </left>
      <right/>
      <top/>
      <bottom style="thin">
        <color rgb="FF7F7F7F"/>
      </bottom>
      <diagonal/>
    </border>
    <border>
      <left/>
      <right style="medium">
        <color indexed="64"/>
      </right>
      <top/>
      <bottom style="thin">
        <color rgb="FF7F7F7F"/>
      </bottom>
      <diagonal/>
    </border>
    <border>
      <left/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/>
      <top style="thin">
        <color rgb="FF7F7F7F"/>
      </top>
      <bottom style="medium">
        <color indexed="64"/>
      </bottom>
      <diagonal/>
    </border>
    <border>
      <left/>
      <right/>
      <top style="thin">
        <color rgb="FF7F7F7F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0" fillId="0" borderId="0"/>
    <xf numFmtId="0" fontId="19" fillId="0" borderId="0" applyNumberFormat="0" applyFill="0" applyBorder="0" applyAlignment="0" applyProtection="0"/>
  </cellStyleXfs>
  <cellXfs count="77">
    <xf numFmtId="0" fontId="0" fillId="0" borderId="0" xfId="0"/>
    <xf numFmtId="0" fontId="1" fillId="2" borderId="0" xfId="0" applyFont="1" applyFill="1"/>
    <xf numFmtId="0" fontId="5" fillId="0" borderId="0" xfId="0" applyFont="1"/>
    <xf numFmtId="0" fontId="5" fillId="2" borderId="0" xfId="0" applyFont="1" applyFill="1"/>
    <xf numFmtId="0" fontId="5" fillId="2" borderId="7" xfId="0" applyFont="1" applyFill="1" applyBorder="1"/>
    <xf numFmtId="0" fontId="11" fillId="2" borderId="1" xfId="0" applyFont="1" applyFill="1" applyBorder="1" applyAlignment="1">
      <alignment horizontal="center"/>
    </xf>
    <xf numFmtId="0" fontId="5" fillId="5" borderId="7" xfId="0" applyFont="1" applyFill="1" applyBorder="1"/>
    <xf numFmtId="0" fontId="11" fillId="5" borderId="4" xfId="0" applyFont="1" applyFill="1" applyBorder="1" applyAlignment="1">
      <alignment horizontal="center"/>
    </xf>
    <xf numFmtId="166" fontId="12" fillId="0" borderId="4" xfId="0" applyNumberFormat="1" applyFont="1" applyBorder="1" applyAlignment="1">
      <alignment horizontal="right"/>
    </xf>
    <xf numFmtId="166" fontId="12" fillId="2" borderId="1" xfId="0" applyNumberFormat="1" applyFont="1" applyFill="1" applyBorder="1" applyAlignment="1">
      <alignment horizontal="right"/>
    </xf>
    <xf numFmtId="0" fontId="5" fillId="2" borderId="0" xfId="0" applyFont="1" applyFill="1" applyBorder="1"/>
    <xf numFmtId="0" fontId="5" fillId="0" borderId="0" xfId="0" applyFont="1" applyFill="1" applyBorder="1"/>
    <xf numFmtId="0" fontId="6" fillId="0" borderId="0" xfId="0" applyFont="1" applyFill="1" applyBorder="1" applyAlignment="1">
      <alignment horizontal="right" wrapText="1"/>
    </xf>
    <xf numFmtId="0" fontId="4" fillId="0" borderId="0" xfId="0" applyFont="1" applyFill="1" applyBorder="1"/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/>
    <xf numFmtId="0" fontId="8" fillId="2" borderId="8" xfId="0" applyFont="1" applyFill="1" applyBorder="1" applyAlignment="1">
      <alignment wrapText="1"/>
    </xf>
    <xf numFmtId="0" fontId="8" fillId="2" borderId="9" xfId="0" applyFont="1" applyFill="1" applyBorder="1" applyAlignment="1">
      <alignment wrapText="1"/>
    </xf>
    <xf numFmtId="0" fontId="8" fillId="2" borderId="9" xfId="0" applyFont="1" applyFill="1" applyBorder="1"/>
    <xf numFmtId="0" fontId="9" fillId="2" borderId="10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15" fillId="2" borderId="9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5" fillId="6" borderId="0" xfId="0" applyFont="1" applyFill="1"/>
    <xf numFmtId="0" fontId="15" fillId="0" borderId="7" xfId="0" applyFont="1" applyFill="1" applyBorder="1" applyAlignment="1">
      <alignment wrapText="1"/>
    </xf>
    <xf numFmtId="166" fontId="8" fillId="0" borderId="7" xfId="0" applyNumberFormat="1" applyFont="1" applyFill="1" applyBorder="1" applyAlignment="1">
      <alignment horizontal="right"/>
    </xf>
    <xf numFmtId="0" fontId="15" fillId="2" borderId="7" xfId="0" applyFont="1" applyFill="1" applyBorder="1" applyAlignment="1">
      <alignment wrapText="1"/>
    </xf>
    <xf numFmtId="166" fontId="8" fillId="2" borderId="7" xfId="0" applyNumberFormat="1" applyFont="1" applyFill="1" applyBorder="1" applyAlignment="1">
      <alignment horizontal="right"/>
    </xf>
    <xf numFmtId="0" fontId="14" fillId="2" borderId="7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0" fillId="0" borderId="0" xfId="0" applyBorder="1"/>
    <xf numFmtId="166" fontId="5" fillId="2" borderId="0" xfId="0" applyNumberFormat="1" applyFont="1" applyFill="1" applyBorder="1"/>
    <xf numFmtId="0" fontId="5" fillId="6" borderId="0" xfId="0" applyFont="1" applyFill="1" applyBorder="1"/>
    <xf numFmtId="0" fontId="0" fillId="0" borderId="0" xfId="0"/>
    <xf numFmtId="0" fontId="0" fillId="0" borderId="0" xfId="0"/>
    <xf numFmtId="0" fontId="18" fillId="0" borderId="0" xfId="0" applyFont="1"/>
    <xf numFmtId="0" fontId="19" fillId="0" borderId="0" xfId="2"/>
    <xf numFmtId="0" fontId="21" fillId="2" borderId="8" xfId="0" applyFont="1" applyFill="1" applyBorder="1" applyAlignment="1">
      <alignment wrapText="1"/>
    </xf>
    <xf numFmtId="166" fontId="24" fillId="0" borderId="7" xfId="0" applyNumberFormat="1" applyFont="1" applyBorder="1" applyAlignment="1">
      <alignment horizontal="right"/>
    </xf>
    <xf numFmtId="0" fontId="0" fillId="0" borderId="0" xfId="0"/>
    <xf numFmtId="166" fontId="12" fillId="0" borderId="1" xfId="0" applyNumberFormat="1" applyFont="1" applyBorder="1" applyAlignment="1">
      <alignment horizontal="right"/>
    </xf>
    <xf numFmtId="0" fontId="25" fillId="0" borderId="0" xfId="0" applyFont="1" applyFill="1" applyBorder="1" applyAlignment="1">
      <alignment wrapText="1"/>
    </xf>
    <xf numFmtId="0" fontId="20" fillId="4" borderId="6" xfId="0" applyFont="1" applyFill="1" applyBorder="1" applyAlignment="1">
      <alignment vertical="center" wrapText="1"/>
    </xf>
    <xf numFmtId="0" fontId="0" fillId="6" borderId="0" xfId="0" applyFill="1" applyBorder="1"/>
    <xf numFmtId="0" fontId="5" fillId="8" borderId="0" xfId="0" applyFont="1" applyFill="1" applyBorder="1"/>
    <xf numFmtId="0" fontId="6" fillId="3" borderId="11" xfId="0" applyFont="1" applyFill="1" applyBorder="1" applyAlignment="1">
      <alignment horizontal="right" wrapText="1"/>
    </xf>
    <xf numFmtId="0" fontId="4" fillId="0" borderId="12" xfId="0" applyFont="1" applyBorder="1"/>
    <xf numFmtId="0" fontId="4" fillId="0" borderId="13" xfId="0" applyFont="1" applyBorder="1"/>
    <xf numFmtId="0" fontId="22" fillId="3" borderId="12" xfId="0" applyFont="1" applyFill="1" applyBorder="1" applyAlignment="1">
      <alignment horizontal="center"/>
    </xf>
    <xf numFmtId="0" fontId="23" fillId="0" borderId="14" xfId="0" applyFont="1" applyBorder="1"/>
    <xf numFmtId="0" fontId="6" fillId="3" borderId="15" xfId="0" applyFont="1" applyFill="1" applyBorder="1" applyAlignment="1">
      <alignment horizontal="right" wrapText="1"/>
    </xf>
    <xf numFmtId="0" fontId="4" fillId="0" borderId="2" xfId="0" applyFont="1" applyBorder="1"/>
    <xf numFmtId="0" fontId="4" fillId="0" borderId="3" xfId="0" applyFont="1" applyBorder="1"/>
    <xf numFmtId="164" fontId="22" fillId="3" borderId="2" xfId="0" applyNumberFormat="1" applyFont="1" applyFill="1" applyBorder="1" applyAlignment="1">
      <alignment horizontal="center"/>
    </xf>
    <xf numFmtId="0" fontId="23" fillId="0" borderId="16" xfId="0" applyFont="1" applyBorder="1"/>
    <xf numFmtId="0" fontId="26" fillId="3" borderId="18" xfId="0" applyFont="1" applyFill="1" applyBorder="1" applyAlignment="1">
      <alignment horizontal="center" wrapText="1"/>
    </xf>
    <xf numFmtId="0" fontId="26" fillId="3" borderId="19" xfId="0" applyFont="1" applyFill="1" applyBorder="1" applyAlignment="1">
      <alignment horizontal="center" wrapText="1"/>
    </xf>
    <xf numFmtId="0" fontId="26" fillId="3" borderId="17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6" borderId="0" xfId="0" applyFont="1" applyFill="1" applyBorder="1"/>
    <xf numFmtId="0" fontId="3" fillId="2" borderId="7" xfId="0" applyFont="1" applyFill="1" applyBorder="1" applyAlignment="1">
      <alignment horizontal="center"/>
    </xf>
    <xf numFmtId="0" fontId="4" fillId="0" borderId="7" xfId="0" applyFont="1" applyBorder="1"/>
    <xf numFmtId="0" fontId="26" fillId="7" borderId="0" xfId="0" applyFont="1" applyFill="1" applyBorder="1" applyAlignment="1">
      <alignment horizontal="right" wrapText="1"/>
    </xf>
    <xf numFmtId="165" fontId="7" fillId="7" borderId="0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vertical="center" wrapText="1"/>
    </xf>
    <xf numFmtId="0" fontId="17" fillId="5" borderId="6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 wrapText="1"/>
    </xf>
    <xf numFmtId="0" fontId="16" fillId="0" borderId="6" xfId="0" applyFont="1" applyBorder="1" applyAlignment="1">
      <alignment vertical="center"/>
    </xf>
    <xf numFmtId="0" fontId="15" fillId="2" borderId="5" xfId="0" applyFont="1" applyFill="1" applyBorder="1" applyAlignment="1">
      <alignment vertical="center" wrapText="1"/>
    </xf>
    <xf numFmtId="0" fontId="4" fillId="6" borderId="0" xfId="0" applyFont="1" applyFill="1" applyBorder="1" applyAlignment="1"/>
    <xf numFmtId="0" fontId="0" fillId="6" borderId="0" xfId="0" applyFill="1" applyBorder="1" applyAlignment="1"/>
    <xf numFmtId="0" fontId="28" fillId="6" borderId="20" xfId="0" applyFont="1" applyFill="1" applyBorder="1" applyAlignment="1">
      <alignment horizontal="center" vertical="top" wrapText="1"/>
    </xf>
    <xf numFmtId="0" fontId="28" fillId="6" borderId="0" xfId="0" applyFont="1" applyFill="1" applyBorder="1" applyAlignment="1">
      <alignment horizontal="center" vertical="top" wrapText="1"/>
    </xf>
  </cellXfs>
  <cellStyles count="3">
    <cellStyle name="Lien hypertexte" xfId="2" builtinId="8"/>
    <cellStyle name="Normal" xfId="0" builtinId="0"/>
    <cellStyle name="Normal 2" xfId="1"/>
  </cellStyles>
  <dxfs count="3">
    <dxf>
      <fill>
        <patternFill patternType="solid">
          <fgColor rgb="FFEFEFEF"/>
          <bgColor rgb="FFEFEFEF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rgb="FFFFFFFF"/>
          <bgColor rgb="FFFFFFFF"/>
        </patternFill>
      </fill>
    </dxf>
  </dxfs>
  <tableStyles count="1" defaultTableStyle="TableStyleMedium2" defaultPivotStyle="PivotStyleLight16">
    <tableStyle name="Ordine-style" pivot="0" count="3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22860</xdr:rowOff>
    </xdr:from>
    <xdr:to>
      <xdr:col>0</xdr:col>
      <xdr:colOff>837936</xdr:colOff>
      <xdr:row>1</xdr:row>
      <xdr:rowOff>107064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22860"/>
          <a:ext cx="769356" cy="2823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OSTI%20France/Tarif%20achat%20vente/2024/Copia%20di%20SCHEDA%20ORDINI%20AGENTI%202023_24_V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ine"/>
      <sheetName val="CDE"/>
      <sheetName val="Anagrafica"/>
      <sheetName val="Articoli"/>
      <sheetName val="Personalizzazioni"/>
    </sheet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id="1" name="Table_1" displayName="Table_1" ref="A13:M21">
  <tableColumns count="13">
    <tableColumn id="1" name="Famille"/>
    <tableColumn id="2" name="CODE"/>
    <tableColumn id="3" name="DESCRIPTION"/>
    <tableColumn id="10" name="XS"/>
    <tableColumn id="11" name="S"/>
    <tableColumn id="12" name="M"/>
    <tableColumn id="13" name="L"/>
    <tableColumn id="14" name="XL"/>
    <tableColumn id="15" name="2XL"/>
    <tableColumn id="16" name="3XL"/>
    <tableColumn id="17" name="4XL"/>
    <tableColumn id="18" name="5XL"/>
    <tableColumn id="26" name="TOT"/>
  </tableColumns>
  <tableStyleInfo name="Ordine-style" showFirstColumn="1" showLastColumn="1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rostifrance.com/" TargetMode="External"/><Relationship Id="rId1" Type="http://schemas.openxmlformats.org/officeDocument/2006/relationships/hyperlink" Target="mailto:contact@rostifrance.com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7"/>
  <sheetViews>
    <sheetView tabSelected="1" workbookViewId="0">
      <selection activeCell="R15" sqref="R15"/>
    </sheetView>
  </sheetViews>
  <sheetFormatPr baseColWidth="10" defaultRowHeight="14.4"/>
  <cols>
    <col min="1" max="1" width="12.88671875" customWidth="1"/>
    <col min="2" max="2" width="14.6640625" customWidth="1"/>
    <col min="3" max="3" width="34.5546875" customWidth="1"/>
    <col min="4" max="12" width="4.109375" customWidth="1"/>
    <col min="13" max="13" width="6.109375" customWidth="1"/>
    <col min="14" max="14" width="11.109375" customWidth="1"/>
    <col min="15" max="15" width="13.44140625" bestFit="1" customWidth="1"/>
  </cols>
  <sheetData>
    <row r="1" spans="1:20" s="37" customFormat="1" ht="15.6" customHeight="1">
      <c r="B1" s="37" t="s">
        <v>25</v>
      </c>
      <c r="H1" s="49" t="s">
        <v>16</v>
      </c>
      <c r="I1" s="50"/>
      <c r="J1" s="51"/>
      <c r="K1" s="52"/>
      <c r="L1" s="53"/>
    </row>
    <row r="2" spans="1:20" s="37" customFormat="1" ht="15.6" customHeight="1">
      <c r="B2" s="37" t="s">
        <v>26</v>
      </c>
      <c r="H2" s="54" t="s">
        <v>17</v>
      </c>
      <c r="I2" s="55"/>
      <c r="J2" s="56"/>
      <c r="K2" s="57"/>
      <c r="L2" s="58"/>
    </row>
    <row r="3" spans="1:20" s="37" customFormat="1" ht="16.2" customHeight="1" thickBot="1">
      <c r="B3" s="37" t="s">
        <v>27</v>
      </c>
      <c r="H3" s="59" t="s">
        <v>38</v>
      </c>
      <c r="I3" s="60"/>
      <c r="J3" s="60"/>
      <c r="K3" s="60"/>
      <c r="L3" s="61"/>
    </row>
    <row r="4" spans="1:20" s="37" customFormat="1">
      <c r="B4" s="39" t="s">
        <v>28</v>
      </c>
    </row>
    <row r="5" spans="1:20" s="37" customFormat="1">
      <c r="B5" s="39" t="s">
        <v>29</v>
      </c>
    </row>
    <row r="6" spans="1:20" s="37" customFormat="1">
      <c r="B6" s="40" t="s">
        <v>30</v>
      </c>
    </row>
    <row r="7" spans="1:20" s="37" customFormat="1">
      <c r="B7" s="40" t="s">
        <v>43</v>
      </c>
    </row>
    <row r="8" spans="1:20" s="37" customFormat="1"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20" ht="18.600000000000001" customHeight="1">
      <c r="A9" s="1" t="s">
        <v>0</v>
      </c>
      <c r="B9" s="41" t="s">
        <v>23</v>
      </c>
      <c r="C9" s="64"/>
      <c r="D9" s="65"/>
      <c r="E9" s="75" t="s">
        <v>52</v>
      </c>
      <c r="F9" s="76"/>
      <c r="G9" s="76"/>
      <c r="H9" s="76"/>
      <c r="I9" s="76"/>
      <c r="J9" s="76"/>
      <c r="K9" s="76"/>
      <c r="L9" s="76"/>
      <c r="M9" s="76"/>
      <c r="N9" s="76"/>
      <c r="O9" s="76"/>
      <c r="P9" s="73"/>
      <c r="Q9" s="73"/>
      <c r="R9" s="3"/>
      <c r="S9" s="3"/>
      <c r="T9" s="2"/>
    </row>
    <row r="10" spans="1:20" ht="21.6">
      <c r="A10" s="3"/>
      <c r="B10" s="41" t="s">
        <v>24</v>
      </c>
      <c r="C10" s="64"/>
      <c r="D10" s="65"/>
      <c r="E10" s="75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4"/>
      <c r="Q10" s="74"/>
      <c r="R10" s="3"/>
      <c r="S10" s="3"/>
      <c r="T10" s="2"/>
    </row>
    <row r="11" spans="1:20" ht="18.600000000000001">
      <c r="A11" s="3"/>
      <c r="B11" s="41" t="s">
        <v>19</v>
      </c>
      <c r="C11" s="64"/>
      <c r="D11" s="65"/>
      <c r="E11" s="3"/>
      <c r="F11" s="48"/>
      <c r="G11" s="48"/>
      <c r="H11" s="66"/>
      <c r="I11" s="63"/>
      <c r="J11" s="63"/>
      <c r="K11" s="67"/>
      <c r="L11" s="63"/>
      <c r="M11" s="48"/>
      <c r="N11" s="48"/>
      <c r="O11" s="48"/>
      <c r="P11" s="48"/>
      <c r="Q11" s="48"/>
      <c r="R11" s="3"/>
      <c r="S11" s="3"/>
      <c r="T11" s="2"/>
    </row>
    <row r="12" spans="1:20" s="18" customFormat="1" ht="18.600000000000001">
      <c r="A12" s="11"/>
      <c r="B12" s="16"/>
      <c r="C12" s="17"/>
      <c r="D12" s="13"/>
      <c r="E12" s="11"/>
      <c r="F12" s="11"/>
      <c r="G12" s="11"/>
      <c r="H12" s="12"/>
      <c r="I12" s="13"/>
      <c r="J12" s="13"/>
      <c r="K12" s="14"/>
      <c r="L12" s="13"/>
      <c r="M12" s="11"/>
      <c r="N12" s="11"/>
      <c r="O12" s="11"/>
      <c r="P12" s="11"/>
      <c r="Q12" s="11"/>
      <c r="R12" s="11"/>
      <c r="S12" s="11"/>
      <c r="T12" s="11"/>
    </row>
    <row r="13" spans="1:20" ht="15.6">
      <c r="A13" s="19" t="s">
        <v>14</v>
      </c>
      <c r="B13" s="20" t="s">
        <v>15</v>
      </c>
      <c r="C13" s="21" t="s">
        <v>1</v>
      </c>
      <c r="D13" s="22" t="s">
        <v>2</v>
      </c>
      <c r="E13" s="22" t="s">
        <v>3</v>
      </c>
      <c r="F13" s="22" t="s">
        <v>4</v>
      </c>
      <c r="G13" s="22" t="s">
        <v>5</v>
      </c>
      <c r="H13" s="22" t="s">
        <v>6</v>
      </c>
      <c r="I13" s="22" t="s">
        <v>7</v>
      </c>
      <c r="J13" s="22" t="s">
        <v>8</v>
      </c>
      <c r="K13" s="22" t="s">
        <v>9</v>
      </c>
      <c r="L13" s="22" t="s">
        <v>10</v>
      </c>
      <c r="M13" s="23" t="s">
        <v>11</v>
      </c>
      <c r="N13" s="24" t="s">
        <v>20</v>
      </c>
      <c r="O13" s="24" t="s">
        <v>21</v>
      </c>
    </row>
    <row r="14" spans="1:20" ht="27" customHeight="1">
      <c r="A14" s="68" t="s">
        <v>12</v>
      </c>
      <c r="B14" s="69" t="s">
        <v>44</v>
      </c>
      <c r="C14" s="46" t="s">
        <v>45</v>
      </c>
      <c r="D14" s="6"/>
      <c r="E14" s="6"/>
      <c r="F14" s="6"/>
      <c r="G14" s="6"/>
      <c r="H14" s="6"/>
      <c r="I14" s="6"/>
      <c r="J14" s="6"/>
      <c r="K14" s="6"/>
      <c r="L14" s="6"/>
      <c r="M14" s="7">
        <f>SUM(D14:L14)</f>
        <v>0</v>
      </c>
      <c r="N14" s="8">
        <v>43.33</v>
      </c>
      <c r="O14" s="8">
        <f t="shared" ref="O14:O19" si="0">N14*M14</f>
        <v>0</v>
      </c>
    </row>
    <row r="15" spans="1:20" s="38" customFormat="1" ht="27" customHeight="1">
      <c r="A15" s="70" t="s">
        <v>13</v>
      </c>
      <c r="B15" s="69" t="s">
        <v>33</v>
      </c>
      <c r="C15" s="46" t="s">
        <v>46</v>
      </c>
      <c r="D15" s="6"/>
      <c r="E15" s="6"/>
      <c r="F15" s="6"/>
      <c r="G15" s="6"/>
      <c r="H15" s="6"/>
      <c r="I15" s="6"/>
      <c r="J15" s="6"/>
      <c r="K15" s="6"/>
      <c r="L15" s="6"/>
      <c r="M15" s="7">
        <f>SUM(D15:L15)</f>
        <v>0</v>
      </c>
      <c r="N15" s="44">
        <v>59.17</v>
      </c>
      <c r="O15" s="8">
        <f t="shared" si="0"/>
        <v>0</v>
      </c>
    </row>
    <row r="16" spans="1:20" s="38" customFormat="1" ht="27" customHeight="1">
      <c r="A16" s="70" t="s">
        <v>13</v>
      </c>
      <c r="B16" s="71" t="s">
        <v>34</v>
      </c>
      <c r="C16" s="46" t="s">
        <v>47</v>
      </c>
      <c r="D16" s="6"/>
      <c r="E16" s="6"/>
      <c r="F16" s="6"/>
      <c r="G16" s="6"/>
      <c r="H16" s="6"/>
      <c r="I16" s="6"/>
      <c r="J16" s="6"/>
      <c r="K16" s="6"/>
      <c r="L16" s="6"/>
      <c r="M16" s="5">
        <f t="shared" ref="M16:M17" si="1">SUM(D16:L16)</f>
        <v>0</v>
      </c>
      <c r="N16" s="44">
        <v>67.5</v>
      </c>
      <c r="O16" s="8">
        <f t="shared" si="0"/>
        <v>0</v>
      </c>
    </row>
    <row r="17" spans="1:16" s="38" customFormat="1" ht="27" customHeight="1">
      <c r="A17" s="72" t="s">
        <v>35</v>
      </c>
      <c r="B17" s="71" t="s">
        <v>36</v>
      </c>
      <c r="C17" s="46" t="s">
        <v>48</v>
      </c>
      <c r="D17" s="6"/>
      <c r="E17" s="6"/>
      <c r="F17" s="6"/>
      <c r="G17" s="6"/>
      <c r="H17" s="6"/>
      <c r="I17" s="6"/>
      <c r="J17" s="6"/>
      <c r="K17" s="6"/>
      <c r="L17" s="6"/>
      <c r="M17" s="5">
        <f t="shared" si="1"/>
        <v>0</v>
      </c>
      <c r="N17" s="44">
        <v>57.5</v>
      </c>
      <c r="O17" s="8">
        <f t="shared" si="0"/>
        <v>0</v>
      </c>
    </row>
    <row r="18" spans="1:16" s="43" customFormat="1" ht="27" customHeight="1">
      <c r="A18" s="72" t="s">
        <v>35</v>
      </c>
      <c r="B18" s="71" t="s">
        <v>37</v>
      </c>
      <c r="C18" s="46" t="s">
        <v>49</v>
      </c>
      <c r="D18" s="4"/>
      <c r="E18" s="4"/>
      <c r="F18" s="4"/>
      <c r="G18" s="4"/>
      <c r="H18" s="4"/>
      <c r="I18" s="4"/>
      <c r="J18" s="4"/>
      <c r="K18" s="4"/>
      <c r="L18" s="4"/>
      <c r="M18" s="5">
        <f>SUM(D18:L18)</f>
        <v>0</v>
      </c>
      <c r="N18" s="9">
        <v>65.83</v>
      </c>
      <c r="O18" s="9">
        <f t="shared" ref="O18" si="2">N18*M18</f>
        <v>0</v>
      </c>
    </row>
    <row r="19" spans="1:16" s="43" customFormat="1" ht="27" customHeight="1">
      <c r="A19" s="72" t="s">
        <v>39</v>
      </c>
      <c r="B19" s="71" t="s">
        <v>40</v>
      </c>
      <c r="C19" s="46" t="s">
        <v>50</v>
      </c>
      <c r="D19" s="6"/>
      <c r="E19" s="6"/>
      <c r="F19" s="6"/>
      <c r="G19" s="6"/>
      <c r="H19" s="6"/>
      <c r="I19" s="6"/>
      <c r="J19" s="6"/>
      <c r="K19" s="6"/>
      <c r="L19" s="6"/>
      <c r="M19" s="5">
        <f>SUM(D19:L19)</f>
        <v>0</v>
      </c>
      <c r="N19" s="44">
        <v>9.65</v>
      </c>
      <c r="O19" s="9">
        <f t="shared" si="0"/>
        <v>0</v>
      </c>
    </row>
    <row r="20" spans="1:16" s="43" customFormat="1" ht="27" customHeight="1">
      <c r="A20" s="72" t="s">
        <v>41</v>
      </c>
      <c r="B20" s="71" t="s">
        <v>42</v>
      </c>
      <c r="C20" s="46" t="s">
        <v>51</v>
      </c>
      <c r="D20" s="4"/>
      <c r="E20" s="4"/>
      <c r="F20" s="4"/>
      <c r="G20" s="4"/>
      <c r="H20" s="4"/>
      <c r="I20" s="4"/>
      <c r="J20" s="4"/>
      <c r="K20" s="4"/>
      <c r="L20" s="4"/>
      <c r="M20" s="5">
        <f>SUM(D20:L20)</f>
        <v>0</v>
      </c>
      <c r="N20" s="9">
        <v>10</v>
      </c>
      <c r="O20" s="9">
        <f t="shared" ref="O20" si="3">N20*M20</f>
        <v>0</v>
      </c>
    </row>
    <row r="21" spans="1:16" s="15" customFormat="1" ht="17.399999999999999">
      <c r="A21" s="27"/>
      <c r="B21" s="27"/>
      <c r="C21" s="27"/>
      <c r="D21" s="25" t="s">
        <v>2</v>
      </c>
      <c r="E21" s="26" t="s">
        <v>3</v>
      </c>
      <c r="F21" s="26" t="s">
        <v>4</v>
      </c>
      <c r="G21" s="26" t="s">
        <v>5</v>
      </c>
      <c r="H21" s="26" t="s">
        <v>6</v>
      </c>
      <c r="I21" s="26" t="s">
        <v>7</v>
      </c>
      <c r="J21" s="26" t="s">
        <v>8</v>
      </c>
      <c r="K21" s="26" t="s">
        <v>9</v>
      </c>
      <c r="L21" s="26" t="s">
        <v>10</v>
      </c>
      <c r="M21" s="36"/>
      <c r="N21" s="45" t="s">
        <v>32</v>
      </c>
      <c r="O21" s="42">
        <v>50</v>
      </c>
      <c r="P21" s="18"/>
    </row>
    <row r="22" spans="1:16" s="15" customFormat="1" ht="15.6">
      <c r="A22" s="33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N22" s="28" t="s">
        <v>22</v>
      </c>
      <c r="O22" s="29">
        <f>O21+O20+O19+O18+O17+O16+O15+O14</f>
        <v>50</v>
      </c>
    </row>
    <row r="23" spans="1:16" ht="15.6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10"/>
      <c r="O23" s="35"/>
    </row>
    <row r="24" spans="1:16" ht="15.6">
      <c r="N24" s="30" t="s">
        <v>18</v>
      </c>
      <c r="O24" s="31">
        <f>O25-O22</f>
        <v>10</v>
      </c>
    </row>
    <row r="25" spans="1:16" ht="15.6">
      <c r="N25" s="32" t="s">
        <v>22</v>
      </c>
      <c r="O25" s="31">
        <f>O22*1.2</f>
        <v>60</v>
      </c>
    </row>
    <row r="27" spans="1:16">
      <c r="A27" s="62" t="s">
        <v>31</v>
      </c>
      <c r="B27" s="62"/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</row>
  </sheetData>
  <mergeCells count="12">
    <mergeCell ref="A27:O27"/>
    <mergeCell ref="C10:D10"/>
    <mergeCell ref="C11:D11"/>
    <mergeCell ref="H11:J11"/>
    <mergeCell ref="K11:L11"/>
    <mergeCell ref="C9:D9"/>
    <mergeCell ref="E9:O10"/>
    <mergeCell ref="H1:J1"/>
    <mergeCell ref="K1:L1"/>
    <mergeCell ref="H2:J2"/>
    <mergeCell ref="K2:L2"/>
    <mergeCell ref="H3:L3"/>
  </mergeCells>
  <hyperlinks>
    <hyperlink ref="B6" r:id="rId1" display="mailto:contact@rostifrance.com"/>
    <hyperlink ref="B7" r:id="rId2" display="http://www.rostifrance.com/"/>
  </hyperlinks>
  <pageMargins left="0.25" right="0.25" top="0.75" bottom="0.75" header="0.3" footer="0.3"/>
  <pageSetup paperSize="9" orientation="landscape" horizontalDpi="300" verticalDpi="300" r:id="rId3"/>
  <drawing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>
          <x14:formula1>
            <xm:f>'Z:\ROSTI France\Tarif achat vente\2024\[Copia di SCHEDA ORDINI AGENTI 2023_24_V01.xlsx]Articoli'!#REF!</xm:f>
          </x14:formula1>
          <xm:sqref>B16:B20</xm:sqref>
        </x14:dataValidation>
        <x14:dataValidation type="list" allowBlank="1">
          <x14:formula1>
            <xm:f>'Z:\ROSTI France\Tarif achat vente\2024\[Copia di SCHEDA ORDINI AGENTI 2023_24_V01.xlsx]Articoli'!#REF!</xm:f>
          </x14:formula1>
          <xm:sqref>B14:B15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Rosti</dc:creator>
  <cp:lastModifiedBy>Michael</cp:lastModifiedBy>
  <cp:lastPrinted>2024-03-28T16:58:44Z</cp:lastPrinted>
  <dcterms:created xsi:type="dcterms:W3CDTF">2024-01-17T12:06:15Z</dcterms:created>
  <dcterms:modified xsi:type="dcterms:W3CDTF">2026-02-02T06:34:34Z</dcterms:modified>
</cp:coreProperties>
</file>